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158DF39-1C23-4016-B073-1832DCBF0D9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01012026" sheetId="22" r:id="rId1"/>
  </sheets>
  <calcPr calcId="191029"/>
</workbook>
</file>

<file path=xl/calcChain.xml><?xml version="1.0" encoding="utf-8"?>
<calcChain xmlns="http://schemas.openxmlformats.org/spreadsheetml/2006/main">
  <c r="E33" i="22" l="1"/>
  <c r="E28" i="22"/>
  <c r="D28" i="22"/>
  <c r="F32" i="22"/>
  <c r="F31" i="22"/>
  <c r="F30" i="22"/>
  <c r="F27" i="22"/>
  <c r="F26" i="22"/>
  <c r="F24" i="22"/>
  <c r="F23" i="22"/>
  <c r="F22" i="22"/>
  <c r="F21" i="22"/>
  <c r="F20" i="22"/>
  <c r="F17" i="22"/>
  <c r="F33" i="22" l="1"/>
  <c r="D34" i="22"/>
  <c r="D33" i="22"/>
  <c r="F25" i="22"/>
  <c r="F28" i="22" s="1"/>
  <c r="F18" i="22"/>
  <c r="E18" i="22"/>
  <c r="E34" i="22" s="1"/>
  <c r="F34" i="22" l="1"/>
</calcChain>
</file>

<file path=xl/sharedStrings.xml><?xml version="1.0" encoding="utf-8"?>
<sst xmlns="http://schemas.openxmlformats.org/spreadsheetml/2006/main" count="35" uniqueCount="33">
  <si>
    <t>"УТВЕРЖДАЮ"</t>
  </si>
  <si>
    <t xml:space="preserve"> ШТАТНОЕ   РАСПИСАНИЕ</t>
  </si>
  <si>
    <t>персонала работников Товарищества с ограниченной ответственностью</t>
  </si>
  <si>
    <t>№№ п/п</t>
  </si>
  <si>
    <t>Наименование штатных должностей</t>
  </si>
  <si>
    <t>Количество единиц по штату</t>
  </si>
  <si>
    <t>Должностной оклад (по трудовому договору)</t>
  </si>
  <si>
    <t>АДМИНИСТРАТИВНО-УПРАВЛЕНЧЕСКИЙ ПЕРСОНАЛ</t>
  </si>
  <si>
    <t>Директор</t>
  </si>
  <si>
    <t>ИТОГО   АУП</t>
  </si>
  <si>
    <t>ПЕДАГОГИЧЕСКИЙ и УЧЕБНО-ВСПОМОГАТЕЛЬНЫЙ ПЕРСОНАЛ</t>
  </si>
  <si>
    <t xml:space="preserve">Воспитатель </t>
  </si>
  <si>
    <t xml:space="preserve">Помощник воспитателя </t>
  </si>
  <si>
    <t>ИТОГО      педагогического и учебно-вспомогательного персонала</t>
  </si>
  <si>
    <t>ОБСЛУЖИВАЮЩИЙ ПЕРСОНАЛ</t>
  </si>
  <si>
    <t xml:space="preserve">Повар  </t>
  </si>
  <si>
    <t>ИТОГО      обслуживающего персонала</t>
  </si>
  <si>
    <t>ВСЕГО по штатному расписанию</t>
  </si>
  <si>
    <t xml:space="preserve">медицинская сестра </t>
  </si>
  <si>
    <t>Бухгалер</t>
  </si>
  <si>
    <t>Заведующая</t>
  </si>
  <si>
    <t>В месяц</t>
  </si>
  <si>
    <t>Помощник повара</t>
  </si>
  <si>
    <t xml:space="preserve">                                                                                                                                     Директор ТОО "Балабақша Ақ-Нұр"</t>
  </si>
  <si>
    <t>ТОО "Балабақша Ақ-Нұр"</t>
  </si>
  <si>
    <t>Директор ТОО "Балабақша Ақ-Нұр" Нигмет А</t>
  </si>
  <si>
    <t xml:space="preserve">Штат в количестве 16  (шестнадцать ) единица </t>
  </si>
  <si>
    <t xml:space="preserve"> с фондом оплаты труда согласно трудовых договоров  </t>
  </si>
  <si>
    <t>01 января 2026 года</t>
  </si>
  <si>
    <t>3 219 177 (три миллиона двести девятнадцать тысячи сто семьдесят семь) тенге</t>
  </si>
  <si>
    <t>Музыкальный руководитель</t>
  </si>
  <si>
    <t>Рабочий по обслуживания здания</t>
  </si>
  <si>
    <t>дурыс зп 01,01,26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</si>
</sst>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р_._-;\-* #,##0.00\ _р_._-;_-* &quot;-&quot;??\ _р_._-;_-@_-"/>
    <numFmt numFmtId="165" formatCode="_-* #,##0_р_._-;\-* #,##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0" borderId="0" xfId="2" applyFont="1" applyAlignment="1">
      <alignment horizontal="right" vertical="center"/>
    </xf>
    <xf numFmtId="0" fontId="5" fillId="0" borderId="0" xfId="0" applyFont="1"/>
    <xf numFmtId="0" fontId="4" fillId="0" borderId="0" xfId="2" applyFont="1" applyAlignment="1">
      <alignment horizontal="right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" fontId="4" fillId="0" borderId="1" xfId="2" applyNumberFormat="1" applyFont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3" fontId="7" fillId="2" borderId="1" xfId="2" applyNumberFormat="1" applyFont="1" applyFill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 wrapText="1"/>
    </xf>
    <xf numFmtId="1" fontId="2" fillId="0" borderId="1" xfId="2" applyNumberFormat="1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2" fontId="6" fillId="0" borderId="1" xfId="2" applyNumberFormat="1" applyFont="1" applyBorder="1" applyAlignment="1">
      <alignment horizontal="center"/>
    </xf>
    <xf numFmtId="3" fontId="6" fillId="0" borderId="2" xfId="2" applyNumberFormat="1" applyFont="1" applyBorder="1" applyAlignment="1">
      <alignment horizontal="center"/>
    </xf>
    <xf numFmtId="1" fontId="5" fillId="0" borderId="0" xfId="0" applyNumberFormat="1" applyFont="1"/>
    <xf numFmtId="3" fontId="5" fillId="0" borderId="0" xfId="0" applyNumberFormat="1" applyFont="1"/>
    <xf numFmtId="165" fontId="2" fillId="0" borderId="1" xfId="1" applyNumberFormat="1" applyFont="1" applyFill="1" applyBorder="1" applyAlignment="1">
      <alignment horizontal="left" vertical="center" wrapTex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2" fontId="4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" xfId="2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/>
    </xf>
    <xf numFmtId="0" fontId="8" fillId="0" borderId="0" xfId="0" applyFont="1"/>
    <xf numFmtId="3" fontId="9" fillId="0" borderId="1" xfId="2" applyNumberFormat="1" applyFont="1" applyBorder="1" applyAlignment="1">
      <alignment horizontal="center" vertical="center" wrapText="1"/>
    </xf>
    <xf numFmtId="3" fontId="9" fillId="2" borderId="1" xfId="2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F30D-74F5-4461-9643-95D9E4B252BE}">
  <dimension ref="A1:K37"/>
  <sheetViews>
    <sheetView tabSelected="1" topLeftCell="B22" workbookViewId="0">
      <selection activeCell="H32" sqref="H32"/>
    </sheetView>
  </sheetViews>
  <sheetFormatPr defaultColWidth="9.140625" defaultRowHeight="12.75" x14ac:dyDescent="0.2"/>
  <cols>
    <col min="1" max="1" width="9.140625" style="3" hidden="1" customWidth="1"/>
    <col min="2" max="2" width="6.5703125" style="3" customWidth="1"/>
    <col min="3" max="3" width="42.7109375" style="3" customWidth="1"/>
    <col min="4" max="4" width="11.85546875" style="3" customWidth="1"/>
    <col min="5" max="6" width="18.5703125" style="3" customWidth="1"/>
    <col min="7" max="16384" width="9.140625" style="1"/>
  </cols>
  <sheetData>
    <row r="1" spans="1:6" x14ac:dyDescent="0.2">
      <c r="A1" s="22" t="s">
        <v>0</v>
      </c>
      <c r="B1" s="22"/>
      <c r="C1" s="22"/>
      <c r="D1" s="22"/>
      <c r="E1" s="22"/>
      <c r="F1" s="1"/>
    </row>
    <row r="2" spans="1:6" x14ac:dyDescent="0.2">
      <c r="A2" s="22" t="s">
        <v>26</v>
      </c>
      <c r="B2" s="22"/>
      <c r="C2" s="22"/>
      <c r="D2" s="22"/>
      <c r="E2" s="22"/>
      <c r="F2" s="1"/>
    </row>
    <row r="3" spans="1:6" x14ac:dyDescent="0.2">
      <c r="A3" s="22" t="s">
        <v>27</v>
      </c>
      <c r="B3" s="22"/>
      <c r="C3" s="22"/>
      <c r="D3" s="22"/>
      <c r="E3" s="22"/>
      <c r="F3" s="1"/>
    </row>
    <row r="4" spans="1:6" ht="15" customHeight="1" x14ac:dyDescent="0.2">
      <c r="A4" s="22" t="s">
        <v>29</v>
      </c>
      <c r="B4" s="22"/>
      <c r="C4" s="22"/>
      <c r="D4" s="22"/>
      <c r="E4" s="22"/>
      <c r="F4" s="1"/>
    </row>
    <row r="5" spans="1:6" ht="15" customHeight="1" x14ac:dyDescent="0.2">
      <c r="A5" s="23" t="s">
        <v>23</v>
      </c>
      <c r="B5" s="23"/>
      <c r="C5" s="23"/>
      <c r="D5" s="23"/>
      <c r="E5" s="23"/>
      <c r="F5" s="1"/>
    </row>
    <row r="6" spans="1:6" ht="15" customHeight="1" x14ac:dyDescent="0.2">
      <c r="A6" s="2"/>
      <c r="B6" s="2"/>
      <c r="C6" s="2"/>
      <c r="D6" s="24" t="s">
        <v>28</v>
      </c>
      <c r="E6" s="24"/>
      <c r="F6" s="1"/>
    </row>
    <row r="7" spans="1:6" ht="15" customHeight="1" x14ac:dyDescent="0.2">
      <c r="B7" s="4"/>
      <c r="C7" s="4"/>
      <c r="D7" s="4"/>
      <c r="E7" s="4"/>
      <c r="F7" s="4"/>
    </row>
    <row r="8" spans="1:6" ht="15" customHeight="1" x14ac:dyDescent="0.2">
      <c r="B8" s="21" t="s">
        <v>1</v>
      </c>
      <c r="C8" s="21"/>
      <c r="D8" s="21"/>
      <c r="E8" s="21"/>
      <c r="F8" s="1"/>
    </row>
    <row r="9" spans="1:6" ht="15" customHeight="1" x14ac:dyDescent="0.2">
      <c r="B9" s="21" t="s">
        <v>2</v>
      </c>
      <c r="C9" s="21"/>
      <c r="D9" s="21"/>
      <c r="E9" s="21"/>
      <c r="F9" s="1"/>
    </row>
    <row r="10" spans="1:6" ht="15" customHeight="1" x14ac:dyDescent="0.2">
      <c r="B10" s="21" t="s">
        <v>24</v>
      </c>
      <c r="C10" s="21"/>
      <c r="D10" s="21"/>
      <c r="E10" s="21"/>
      <c r="F10" s="1"/>
    </row>
    <row r="11" spans="1:6" ht="15" customHeight="1" x14ac:dyDescent="0.2">
      <c r="B11" s="21">
        <v>2026</v>
      </c>
      <c r="C11" s="21"/>
      <c r="D11" s="21"/>
      <c r="E11" s="21"/>
      <c r="F11" s="1"/>
    </row>
    <row r="12" spans="1:6" ht="15" customHeight="1" x14ac:dyDescent="0.2">
      <c r="B12" s="5"/>
      <c r="C12" s="5"/>
      <c r="D12" s="5"/>
      <c r="E12" s="5"/>
      <c r="F12" s="5"/>
    </row>
    <row r="13" spans="1:6" ht="15" customHeight="1" x14ac:dyDescent="0.2">
      <c r="A13" s="1"/>
      <c r="B13" s="25" t="s">
        <v>3</v>
      </c>
      <c r="C13" s="25" t="s">
        <v>4</v>
      </c>
      <c r="D13" s="26" t="s">
        <v>5</v>
      </c>
      <c r="E13" s="25" t="s">
        <v>6</v>
      </c>
      <c r="F13" s="25" t="s">
        <v>21</v>
      </c>
    </row>
    <row r="14" spans="1:6" ht="23.25" customHeight="1" x14ac:dyDescent="0.2">
      <c r="A14" s="1"/>
      <c r="B14" s="25"/>
      <c r="C14" s="25"/>
      <c r="D14" s="26"/>
      <c r="E14" s="25"/>
      <c r="F14" s="25"/>
    </row>
    <row r="15" spans="1:6" ht="15" customHeight="1" x14ac:dyDescent="0.2">
      <c r="A15" s="1"/>
      <c r="B15" s="6">
        <v>1</v>
      </c>
      <c r="C15" s="6">
        <v>2</v>
      </c>
      <c r="D15" s="6">
        <v>3</v>
      </c>
      <c r="E15" s="6">
        <v>4</v>
      </c>
      <c r="F15" s="6">
        <v>5</v>
      </c>
    </row>
    <row r="16" spans="1:6" ht="24" customHeight="1" x14ac:dyDescent="0.2">
      <c r="A16" s="1"/>
      <c r="B16" s="30" t="s">
        <v>7</v>
      </c>
      <c r="C16" s="31"/>
      <c r="D16" s="31"/>
      <c r="E16" s="32"/>
      <c r="F16" s="1"/>
    </row>
    <row r="17" spans="1:6" ht="20.25" customHeight="1" x14ac:dyDescent="0.2">
      <c r="A17" s="1"/>
      <c r="B17" s="7">
        <v>1</v>
      </c>
      <c r="C17" s="7" t="s">
        <v>8</v>
      </c>
      <c r="D17" s="8">
        <v>1</v>
      </c>
      <c r="E17" s="9">
        <v>371838</v>
      </c>
      <c r="F17" s="37">
        <f>E17*D17</f>
        <v>371838</v>
      </c>
    </row>
    <row r="18" spans="1:6" x14ac:dyDescent="0.2">
      <c r="A18" s="1"/>
      <c r="B18" s="33" t="s">
        <v>9</v>
      </c>
      <c r="C18" s="34"/>
      <c r="D18" s="12">
        <v>1</v>
      </c>
      <c r="E18" s="20">
        <f>SUM(E17:E17)</f>
        <v>371838</v>
      </c>
      <c r="F18" s="20">
        <f>SUM(F17:F17)</f>
        <v>371838</v>
      </c>
    </row>
    <row r="19" spans="1:6" x14ac:dyDescent="0.2">
      <c r="A19" s="1"/>
      <c r="B19" s="30" t="s">
        <v>10</v>
      </c>
      <c r="C19" s="31"/>
      <c r="D19" s="31"/>
      <c r="E19" s="32"/>
      <c r="F19" s="1"/>
    </row>
    <row r="20" spans="1:6" x14ac:dyDescent="0.2">
      <c r="A20" s="1"/>
      <c r="B20" s="7">
        <v>2</v>
      </c>
      <c r="C20" s="10" t="s">
        <v>20</v>
      </c>
      <c r="D20" s="8">
        <v>1</v>
      </c>
      <c r="E20" s="11">
        <v>365523</v>
      </c>
      <c r="F20" s="38">
        <f t="shared" ref="F20:F27" si="0">E20*D20</f>
        <v>365523</v>
      </c>
    </row>
    <row r="21" spans="1:6" x14ac:dyDescent="0.2">
      <c r="A21" s="1"/>
      <c r="B21" s="7">
        <v>3</v>
      </c>
      <c r="C21" s="10" t="s">
        <v>19</v>
      </c>
      <c r="D21" s="8">
        <v>1</v>
      </c>
      <c r="E21" s="11">
        <v>182444</v>
      </c>
      <c r="F21" s="38">
        <f t="shared" si="0"/>
        <v>182444</v>
      </c>
    </row>
    <row r="22" spans="1:6" x14ac:dyDescent="0.2">
      <c r="A22" s="1"/>
      <c r="B22" s="7">
        <v>4</v>
      </c>
      <c r="C22" s="10" t="s">
        <v>11</v>
      </c>
      <c r="D22" s="8">
        <v>2</v>
      </c>
      <c r="E22" s="11">
        <v>239261</v>
      </c>
      <c r="F22" s="38">
        <f t="shared" si="0"/>
        <v>478522</v>
      </c>
    </row>
    <row r="23" spans="1:6" x14ac:dyDescent="0.2">
      <c r="A23" s="1"/>
      <c r="B23" s="7">
        <v>5</v>
      </c>
      <c r="C23" s="10" t="s">
        <v>11</v>
      </c>
      <c r="D23" s="8">
        <v>2</v>
      </c>
      <c r="E23" s="11">
        <v>231054</v>
      </c>
      <c r="F23" s="38">
        <f t="shared" si="0"/>
        <v>462108</v>
      </c>
    </row>
    <row r="24" spans="1:6" x14ac:dyDescent="0.2">
      <c r="A24" s="1"/>
      <c r="B24" s="7">
        <v>6</v>
      </c>
      <c r="C24" s="10" t="s">
        <v>12</v>
      </c>
      <c r="D24" s="8">
        <v>3</v>
      </c>
      <c r="E24" s="9">
        <v>131939</v>
      </c>
      <c r="F24" s="37">
        <f t="shared" si="0"/>
        <v>395817</v>
      </c>
    </row>
    <row r="25" spans="1:6" x14ac:dyDescent="0.2">
      <c r="A25" s="1"/>
      <c r="B25" s="7">
        <v>7</v>
      </c>
      <c r="C25" s="10" t="s">
        <v>12</v>
      </c>
      <c r="D25" s="8">
        <v>1</v>
      </c>
      <c r="E25" s="9">
        <v>131939</v>
      </c>
      <c r="F25" s="37">
        <f t="shared" si="0"/>
        <v>131939</v>
      </c>
    </row>
    <row r="26" spans="1:6" x14ac:dyDescent="0.2">
      <c r="A26" s="1"/>
      <c r="B26" s="7">
        <v>8</v>
      </c>
      <c r="C26" s="10" t="s">
        <v>18</v>
      </c>
      <c r="D26" s="8">
        <v>1</v>
      </c>
      <c r="E26" s="9">
        <v>131939</v>
      </c>
      <c r="F26" s="37">
        <f t="shared" si="0"/>
        <v>131939</v>
      </c>
    </row>
    <row r="27" spans="1:6" x14ac:dyDescent="0.2">
      <c r="A27" s="1"/>
      <c r="B27" s="7">
        <v>9</v>
      </c>
      <c r="C27" s="10" t="s">
        <v>30</v>
      </c>
      <c r="D27" s="8">
        <v>1</v>
      </c>
      <c r="E27" s="9">
        <v>157191</v>
      </c>
      <c r="F27" s="37">
        <f t="shared" si="0"/>
        <v>157191</v>
      </c>
    </row>
    <row r="28" spans="1:6" x14ac:dyDescent="0.2">
      <c r="A28" s="1"/>
      <c r="B28" s="27" t="s">
        <v>13</v>
      </c>
      <c r="C28" s="27"/>
      <c r="D28" s="12">
        <f>D27+D26+D25+D24+D23+D22+D21+D20</f>
        <v>12</v>
      </c>
      <c r="E28" s="13">
        <f>E27+E26+E25+E24+E22+E23+E21+E20</f>
        <v>1571290</v>
      </c>
      <c r="F28" s="13">
        <f>F27+F26+F25+F24+F23+F22+F21+F20</f>
        <v>2305483</v>
      </c>
    </row>
    <row r="29" spans="1:6" x14ac:dyDescent="0.2">
      <c r="A29" s="1"/>
      <c r="B29" s="35" t="s">
        <v>14</v>
      </c>
      <c r="C29" s="35"/>
      <c r="D29" s="35"/>
      <c r="E29" s="35"/>
      <c r="F29" s="1"/>
    </row>
    <row r="30" spans="1:6" ht="24.75" customHeight="1" x14ac:dyDescent="0.2">
      <c r="A30" s="1"/>
      <c r="B30" s="7">
        <v>10</v>
      </c>
      <c r="C30" s="10" t="s">
        <v>15</v>
      </c>
      <c r="D30" s="8">
        <v>1</v>
      </c>
      <c r="E30" s="11">
        <v>215427</v>
      </c>
      <c r="F30" s="38">
        <f>E30*D30</f>
        <v>215427</v>
      </c>
    </row>
    <row r="31" spans="1:6" ht="24.75" customHeight="1" x14ac:dyDescent="0.2">
      <c r="A31" s="1"/>
      <c r="B31" s="7">
        <v>11</v>
      </c>
      <c r="C31" s="10" t="s">
        <v>22</v>
      </c>
      <c r="D31" s="8">
        <v>1</v>
      </c>
      <c r="E31" s="11">
        <v>160386</v>
      </c>
      <c r="F31" s="11">
        <f>E31*D31</f>
        <v>160386</v>
      </c>
    </row>
    <row r="32" spans="1:6" x14ac:dyDescent="0.2">
      <c r="A32" s="1"/>
      <c r="B32" s="7">
        <v>12</v>
      </c>
      <c r="C32" s="10" t="s">
        <v>31</v>
      </c>
      <c r="D32" s="8">
        <v>1</v>
      </c>
      <c r="E32" s="11">
        <v>166043</v>
      </c>
      <c r="F32" s="38">
        <f>E32*D32</f>
        <v>166043</v>
      </c>
    </row>
    <row r="33" spans="1:11" x14ac:dyDescent="0.2">
      <c r="A33" s="1"/>
      <c r="B33" s="27" t="s">
        <v>16</v>
      </c>
      <c r="C33" s="27"/>
      <c r="D33" s="14">
        <f>D32+D31+D30</f>
        <v>3</v>
      </c>
      <c r="E33" s="15">
        <f>E32+E31+E30</f>
        <v>541856</v>
      </c>
      <c r="F33" s="15">
        <f>F32+F31+F30</f>
        <v>541856</v>
      </c>
    </row>
    <row r="34" spans="1:11" x14ac:dyDescent="0.2">
      <c r="A34" s="1"/>
      <c r="B34" s="28" t="s">
        <v>17</v>
      </c>
      <c r="C34" s="28"/>
      <c r="D34" s="16">
        <f>D33+D28+D18</f>
        <v>16</v>
      </c>
      <c r="E34" s="17">
        <f>E33+E28+E18</f>
        <v>2484984</v>
      </c>
      <c r="F34" s="17">
        <f>F33+F28+F18</f>
        <v>3219177</v>
      </c>
    </row>
    <row r="35" spans="1:11" ht="15" customHeight="1" x14ac:dyDescent="0.2">
      <c r="C35" s="29" t="s">
        <v>25</v>
      </c>
      <c r="D35" s="29"/>
      <c r="E35" s="29"/>
      <c r="F35" s="1"/>
      <c r="J35" s="36" t="s">
        <v>32</v>
      </c>
      <c r="K35" s="36"/>
    </row>
    <row r="36" spans="1:11" ht="15" customHeight="1" x14ac:dyDescent="0.2">
      <c r="D36" s="18"/>
      <c r="E36" s="19"/>
      <c r="F36" s="19"/>
    </row>
    <row r="37" spans="1:11" ht="15" customHeight="1" x14ac:dyDescent="0.2"/>
  </sheetData>
  <mergeCells count="23">
    <mergeCell ref="B33:C33"/>
    <mergeCell ref="B34:C34"/>
    <mergeCell ref="C35:E35"/>
    <mergeCell ref="F13:F14"/>
    <mergeCell ref="B16:E16"/>
    <mergeCell ref="B18:C18"/>
    <mergeCell ref="B19:E19"/>
    <mergeCell ref="B28:C28"/>
    <mergeCell ref="B29:E29"/>
    <mergeCell ref="B9:E9"/>
    <mergeCell ref="B10:E10"/>
    <mergeCell ref="B11:E11"/>
    <mergeCell ref="B13:B14"/>
    <mergeCell ref="C13:C14"/>
    <mergeCell ref="D13:D14"/>
    <mergeCell ref="E13:E14"/>
    <mergeCell ref="B8:E8"/>
    <mergeCell ref="A1:E1"/>
    <mergeCell ref="A2:E2"/>
    <mergeCell ref="A3:E3"/>
    <mergeCell ref="A5:E5"/>
    <mergeCell ref="D6:E6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01012026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2026-05-22T06:40:35Z</dcterms:modified>
</cp:coreProperties>
</file>